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 name="Sayfa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T25" i="2" l="1"/>
  <c r="T24" i="2"/>
  <c r="T23" i="2"/>
  <c r="T22" i="2"/>
  <c r="T21" i="2"/>
  <c r="T20" i="2"/>
  <c r="T19" i="2"/>
  <c r="T18" i="2"/>
  <c r="T17" i="2"/>
  <c r="T16" i="2"/>
  <c r="T15" i="2"/>
  <c r="T14" i="2"/>
  <c r="T13" i="2"/>
  <c r="T12" i="2"/>
  <c r="T11" i="2"/>
  <c r="T10" i="2"/>
  <c r="T9" i="2"/>
  <c r="T8" i="2"/>
  <c r="T7" i="2"/>
  <c r="T6" i="2"/>
  <c r="T5" i="2"/>
  <c r="T4" i="2"/>
  <c r="T26" i="2" l="1"/>
</calcChain>
</file>

<file path=xl/sharedStrings.xml><?xml version="1.0" encoding="utf-8"?>
<sst xmlns="http://schemas.openxmlformats.org/spreadsheetml/2006/main" count="224" uniqueCount="150">
  <si>
    <t>PROJENİN ADI</t>
  </si>
  <si>
    <t>PROJE  TÜRÜ</t>
  </si>
  <si>
    <t>PROJE YÜRÜTÜCÜSÜ</t>
  </si>
  <si>
    <t>PROJE KAZANAN BİRİM</t>
  </si>
  <si>
    <t>Akdeniz Bölgesinde Atık Su Arıtımı ve Yeniden  Kullanımı İçin Yenilikçi Proses ve Uygulamalar</t>
  </si>
  <si>
    <t>AB 6.Çerçeve</t>
  </si>
  <si>
    <t>Prof. Dr. Rıdvan BERBER</t>
  </si>
  <si>
    <t>Mühendislik Fakültesi(Kimya Müh.Böl.)</t>
  </si>
  <si>
    <t>Distributed Evaluation and Planning in Schools DEAPS</t>
  </si>
  <si>
    <t>Erasmus+</t>
  </si>
  <si>
    <t>Doç.Dr.Şakir ÇINKIR</t>
  </si>
  <si>
    <t>Eğitim Bilimleri Fakültesi</t>
  </si>
  <si>
    <t>GYPWORLD-A Global Initiative to Understand Gypsum Ecosystem Ecology</t>
  </si>
  <si>
    <t>Horizon 2020</t>
  </si>
  <si>
    <t>Prof.Dr.Latif KURT</t>
  </si>
  <si>
    <t>Fen Fakültesi</t>
  </si>
  <si>
    <t>Erkek Köpeklerde Bor'un Gıda Takviyesi Olarak Kullanılması ve Üreme Fonksiyonuna Etkileri</t>
  </si>
  <si>
    <t>Ulusal Bor Araştırma Enstitüsü</t>
  </si>
  <si>
    <t>Prof.Dr.Gültekin YILDIZ</t>
  </si>
  <si>
    <t>Veteriner Fakültesi</t>
  </si>
  <si>
    <t>Mobilization of Olive GenRes through pre-breeding activities to face the future challenges and development of an intelligent interface to ensure a friednly information availability for end users</t>
  </si>
  <si>
    <t>Doç.Dr.Mücahit Taha ÖZKAYA</t>
  </si>
  <si>
    <t>Ziraat Fakültesi</t>
  </si>
  <si>
    <t>Scaling  up  monitoring  andsupport to child development, early identification of developmental difficulties and early interventionservices with use of Guide for Monitoring Child Development (GMCD) Package and App in Early ChildDevelopment  (ECD)  demonstration    areas</t>
  </si>
  <si>
    <t>Unicef</t>
  </si>
  <si>
    <t>Doç.Dr.Bahar PEKCİCİ</t>
  </si>
  <si>
    <t>Tıp Fakültesi</t>
  </si>
  <si>
    <t>SCULT Point: Easy Access to Sports Through Technology</t>
  </si>
  <si>
    <t>Doç.Dr.Funda KOÇAK</t>
  </si>
  <si>
    <t>Spor Bilimleri Fakültesi</t>
  </si>
  <si>
    <t>European Qualifications Competences For The Vegan Food Industry (EQVEGAN)</t>
  </si>
  <si>
    <t>Prof.Dr.Ferruh ERDOĞDU</t>
  </si>
  <si>
    <t>Mühendislik Fakültesi</t>
  </si>
  <si>
    <t>Improving agricultural water use efficiency by using satellite and un-manned air vehicle systems</t>
  </si>
  <si>
    <t>Prof.Dr.Yusuf Ersoy Yıldırım</t>
  </si>
  <si>
    <t>Intagrated and culturally responsive computation al thinking curriculum for primary students</t>
  </si>
  <si>
    <t>(Doç.Dr.H.Tuğba ÖZTÜRK'den Devir oldu)  Öğr.Üyesi Deniz ATAL DEMİRBACAK</t>
  </si>
  <si>
    <t>LEARN&amp;EXCHANGE: Upskilling the Information Professionals of the Future: Novel Digital Transformation MOOCs (Massive Open Online Courses)</t>
  </si>
  <si>
    <t>Doç.Dr.Nevzat ÖZEL</t>
  </si>
  <si>
    <t>D.T.C.F</t>
  </si>
  <si>
    <t>Sharing Worldviews: Learning in Encounter for common Values in Diversity</t>
  </si>
  <si>
    <t>Prof.Dr.Mualla SELÇUK'un projesi emekli olması sebebi ile Prof. Dr. Şahin KIZILABDULLAH</t>
  </si>
  <si>
    <t>İlahiyat Fakültesi</t>
  </si>
  <si>
    <t>Computational  Thinking  and  Mathematical  Problem  Solving,  an  Analytics  Based  Learning Environment</t>
  </si>
  <si>
    <t>Prof.Dr.İsmail GÜVEN</t>
  </si>
  <si>
    <t>Tarımda Agro-Teknolojik Karar Sistemlerinin Kullanımının Yaygınlaştırılması Üzerine Kapasite Geliştirme</t>
  </si>
  <si>
    <t>U.S.Mission Turkey Grant Programs</t>
  </si>
  <si>
    <t>Digital Interculturalism</t>
  </si>
  <si>
    <t>Dr.Öğr.Üyesi İhsan METİNNAM</t>
  </si>
  <si>
    <t>Güzel Sanatlar Fakültesi</t>
  </si>
  <si>
    <t>A Universal Strategic Necessity: fromMolecule to Drug</t>
  </si>
  <si>
    <t xml:space="preserve">Erasmus+ </t>
  </si>
  <si>
    <t>Prof.Dr.Demet CANSARAN DUMAN</t>
  </si>
  <si>
    <t>Biyoteknoloji Enstitüsü</t>
  </si>
  <si>
    <t>Green Farming : Productive Soil Cultivation, Healthy Spraying and Fertilization</t>
  </si>
  <si>
    <t>Prof.Dr. Hasan H.SİLLELİ</t>
  </si>
  <si>
    <t>Hybrid System for Students with RemAutism</t>
  </si>
  <si>
    <t>Prof.Dr.Hatice BAKKALOĞLU</t>
  </si>
  <si>
    <t>European Agriculture System For DIGItal-based Technologies</t>
  </si>
  <si>
    <t>Prof.Dr.Kamil SAÇILIK</t>
  </si>
  <si>
    <t>Towards MXenes'Biomedical Applications by High Dimensional Immune MAPping (MX-MAP)</t>
  </si>
  <si>
    <t xml:space="preserve">Horizon </t>
  </si>
  <si>
    <t>Doç.Dr.Açelya YILMAZER AKTUNA</t>
  </si>
  <si>
    <t>Advan+ AGE: Advanced Volleyball Education as a "+" for Social Inclusion</t>
  </si>
  <si>
    <t>Prof.Dr.Bülent GÜRBÜZ</t>
  </si>
  <si>
    <t>Youth Equine Practitioners Training With İnnovative Methods</t>
  </si>
  <si>
    <t>Dr.Öğr.Üyesi Cafer YILDIRIM</t>
  </si>
  <si>
    <t>Diş Hekimliği Fakültesi</t>
  </si>
  <si>
    <t>Tarım ve Orman Atıklarının Yerel Döngüsel Değer Zincirlerine ve Sürdürülebilirliğe Yönelik Taşınabilir Pirolitik Dönüşümü ve Sürdürülebilirliği</t>
  </si>
  <si>
    <t>Horizon</t>
  </si>
  <si>
    <t>Prof.Dr. Oğuz Can TURGAY</t>
  </si>
  <si>
    <t>Enhancing National Capacity on Life Skills and Social and Emotional Learning</t>
  </si>
  <si>
    <t>Prof.Dr.Neslihan Güney KARAMAN</t>
  </si>
  <si>
    <t>European Union Scholarships (BEURs)</t>
  </si>
  <si>
    <t>Prof.Dr.Orhan ÇELİK</t>
  </si>
  <si>
    <t>Siyasal Bilgiler Fakültesi</t>
  </si>
  <si>
    <t>Darts for Everyone: Supporting Inclusion and Diversity in Darts Through Digital Activities</t>
  </si>
  <si>
    <t>Prof.Dr.Çiler DURSUN</t>
  </si>
  <si>
    <t>İletişim Fakültesi</t>
  </si>
  <si>
    <t>Waste to Art (WatA)</t>
  </si>
  <si>
    <t>Prof.Dr.Kafiye Özlem ALP</t>
  </si>
  <si>
    <t>Portable  AI-Based  Analysis  Device  for  RapidHealthcare  Services</t>
  </si>
  <si>
    <t>Dr.Öğr.Üyesi  Mehmet  YÜKSEKKAYA</t>
  </si>
  <si>
    <t>SKILLS4JUSTICE: SKILL PARTNERSHIPS FOR SUSTAINABLE ANDJUST MIGRATION PATTERNS</t>
  </si>
  <si>
    <t>Doç.Dr.Mustafa Cem BABADOĞAN</t>
  </si>
  <si>
    <t>Enhanced  Modular  UGV  for  Post-Disaster  Research</t>
  </si>
  <si>
    <t xml:space="preserve"> Doç.Dr.Mehmet  Cem  ÇATALBAŞ</t>
  </si>
  <si>
    <t>1. Organize Sanayi Bölgesi Meslek Yüksekokulu</t>
  </si>
  <si>
    <t>An Urban Water Resilience Approach to Enhancing Climate Change Adaptation in Turkish Cities</t>
  </si>
  <si>
    <t>Prof.Dr.Gökşen ÇAPAR</t>
  </si>
  <si>
    <t>Su Yönetimi Enstitüsü</t>
  </si>
  <si>
    <t>Would You Mind-Set?</t>
  </si>
  <si>
    <t>Doç.Dr.Selen DEMİRTAŞ ZORBAZ</t>
  </si>
  <si>
    <t>Operational  adaptation  Nexus-based  systems  solutions  in Mediterranean</t>
  </si>
  <si>
    <t>Prof.Dr.Mevlüt EMEKCİ</t>
  </si>
  <si>
    <t>Ankara Alerjik PolenBülteninin Hazırlanması ve Halka Sunulması</t>
  </si>
  <si>
    <t>Türkiye Ulusal Meteorolojik ve Hidrolojik Afetler Programı</t>
  </si>
  <si>
    <t>Prof.Dr.Nur Münevver PINAR</t>
  </si>
  <si>
    <t>DIGIDENT</t>
  </si>
  <si>
    <t>Prof. Dr. Şaziye SARI</t>
  </si>
  <si>
    <t>Effects of Prolonged Exposure to a B3-adrenoceptor agonist in rats exhibiting urinary bladder enlargement</t>
  </si>
  <si>
    <t>Prof. Dr. Ebru ARIOĞLU İNAN</t>
  </si>
  <si>
    <t>Eczacılık Fakültesi</t>
  </si>
  <si>
    <t>Gençleri Bağımlılıktan korumak için kapsayacılık toplumsal güçlendirme hareketi</t>
  </si>
  <si>
    <t>ESC30</t>
  </si>
  <si>
    <t>Merve ÖZCAN</t>
  </si>
  <si>
    <t>Öğrenci</t>
  </si>
  <si>
    <t>Teacher Academy for Plurilingual  preschools. A path towars equal oppırtunities - TAPPEO</t>
  </si>
  <si>
    <t>Eramus +</t>
  </si>
  <si>
    <t>Prof. Dr. Berna ASLAN</t>
  </si>
  <si>
    <t>Grassroots Bisiklet Hareketi</t>
  </si>
  <si>
    <t>Prof. Dr. Semiyha TUNCEL</t>
  </si>
  <si>
    <t>Engine-EU</t>
  </si>
  <si>
    <t>Prof. Dr. Belgin AKÇAY</t>
  </si>
  <si>
    <t>Ankara Üniversitesi Diş Hekimliği Fakültesi Somut Olmayan kültürel Miras Çalışması: Geleneksel Tiyatrosu</t>
  </si>
  <si>
    <t>Prof. Dr. Kaan Orhan</t>
  </si>
  <si>
    <t>Gönüllülük Projeleri</t>
  </si>
  <si>
    <t>Digital Ecosystem for Teacher Training Project: Research Consultancy</t>
  </si>
  <si>
    <t xml:space="preserve">Filling The Gap : Development of Ecological Planning and Design Learning Network and an adaptive smart training For 
Disaster Resilient and sustainable Cities (EPD net) </t>
  </si>
  <si>
    <t xml:space="preserve">Doç.Dr.Açelya YILMAZER AKTUNA </t>
  </si>
  <si>
    <t>Toplam</t>
  </si>
  <si>
    <t>Hollanda</t>
  </si>
  <si>
    <t>Bulgaristan</t>
  </si>
  <si>
    <t>Avusturya</t>
  </si>
  <si>
    <t>Kanada</t>
  </si>
  <si>
    <t>Letonya</t>
  </si>
  <si>
    <t>Çin</t>
  </si>
  <si>
    <t>İngiltere</t>
  </si>
  <si>
    <t>Roma</t>
  </si>
  <si>
    <t>Litvanya</t>
  </si>
  <si>
    <t>Almanya</t>
  </si>
  <si>
    <t>Makedonya</t>
  </si>
  <si>
    <t>Poertekiz</t>
  </si>
  <si>
    <t>Polonya</t>
  </si>
  <si>
    <t>ABD</t>
  </si>
  <si>
    <t>Yunanistan</t>
  </si>
  <si>
    <t>Estonya</t>
  </si>
  <si>
    <t>Macaristan</t>
  </si>
  <si>
    <t>Fransa</t>
  </si>
  <si>
    <t>topla</t>
  </si>
  <si>
    <t>44 Projenin, Proje Kapsamında 
Yürütmüş Olduğu Ülke Bazında Hareketlilik Sayıları</t>
  </si>
  <si>
    <t>İspanya</t>
  </si>
  <si>
    <t>İtalya</t>
  </si>
  <si>
    <t>Romanya</t>
  </si>
  <si>
    <t>Sırbistan</t>
  </si>
  <si>
    <t>TOPLAM</t>
  </si>
  <si>
    <t>PRPJEDE YER ALAN
 DOKTORA ÖĞRENCİ SAYISI</t>
  </si>
  <si>
    <t>44 Projenin, Proje Kapsamında 
Yürütmüş Olduğu Çalışmalarda Araştırmacı Olarak Çalışan Doktora Öğrenci Sayısı</t>
  </si>
  <si>
    <t>ICMPD</t>
  </si>
  <si>
    <t>ESC51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</si>
</sst>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28"/>
      <color theme="1"/>
      <name val="Times New Roman"/>
      <family val="1"/>
      <charset val="162"/>
    </font>
    <font>
      <b/>
      <sz val="14"/>
      <color theme="1"/>
      <name val="Times New Roman"/>
      <family val="1"/>
      <charset val="162"/>
    </font>
    <font>
      <b/>
      <sz val="16"/>
      <color theme="1"/>
      <name val="Times New Roman"/>
      <family val="1"/>
      <charset val="162"/>
    </font>
    <font>
      <b/>
      <sz val="16"/>
      <name val="Times New Roman"/>
      <family val="1"/>
      <charset val="16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2" xfId="0" applyBorder="1"/>
    <xf numFmtId="0" fontId="0" fillId="2" borderId="2" xfId="0" applyFill="1" applyBorder="1"/>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0" xfId="0" applyFont="1" applyFill="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1" xfId="0" applyFill="1" applyBorder="1" applyAlignment="1">
      <alignment horizontal="center"/>
    </xf>
    <xf numFmtId="0" fontId="0" fillId="2" borderId="9" xfId="0" applyFill="1" applyBorder="1" applyAlignment="1">
      <alignment horizont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tabSelected="1" zoomScale="40" zoomScaleNormal="40" workbookViewId="0">
      <selection activeCell="I16" sqref="I16"/>
    </sheetView>
  </sheetViews>
  <sheetFormatPr defaultColWidth="18" defaultRowHeight="34.5" x14ac:dyDescent="0.25"/>
  <cols>
    <col min="1" max="1" width="9.85546875" style="2" customWidth="1"/>
    <col min="2" max="2" width="124.85546875" style="5" bestFit="1" customWidth="1"/>
    <col min="3" max="3" width="49.42578125" style="5" bestFit="1" customWidth="1"/>
    <col min="4" max="4" width="55.5703125" style="5" bestFit="1" customWidth="1"/>
    <col min="5" max="5" width="75.140625" style="5" bestFit="1" customWidth="1"/>
    <col min="6" max="6" width="51.5703125" style="10" bestFit="1" customWidth="1"/>
    <col min="7" max="16384" width="18" style="1"/>
  </cols>
  <sheetData>
    <row r="1" spans="1:6" ht="34.5" customHeight="1" x14ac:dyDescent="0.25">
      <c r="A1" s="11" t="s">
        <v>147</v>
      </c>
      <c r="B1" s="12"/>
      <c r="C1" s="12"/>
      <c r="D1" s="12"/>
      <c r="E1" s="12"/>
      <c r="F1" s="13"/>
    </row>
    <row r="2" spans="1:6" ht="34.5" customHeight="1" x14ac:dyDescent="0.25">
      <c r="A2" s="14"/>
      <c r="B2" s="15"/>
      <c r="C2" s="15"/>
      <c r="D2" s="15"/>
      <c r="E2" s="15"/>
      <c r="F2" s="16"/>
    </row>
    <row r="3" spans="1:6" ht="40.5" x14ac:dyDescent="0.25">
      <c r="A3" s="9"/>
      <c r="B3" s="5" t="s">
        <v>0</v>
      </c>
      <c r="C3" s="5" t="s">
        <v>1</v>
      </c>
      <c r="D3" s="5" t="s">
        <v>2</v>
      </c>
      <c r="E3" s="5" t="s">
        <v>3</v>
      </c>
      <c r="F3" s="7" t="s">
        <v>146</v>
      </c>
    </row>
    <row r="4" spans="1:6" x14ac:dyDescent="0.25">
      <c r="A4" s="9"/>
      <c r="F4" s="5"/>
    </row>
    <row r="5" spans="1:6" ht="40.5" x14ac:dyDescent="0.25">
      <c r="A5" s="9">
        <v>1</v>
      </c>
      <c r="B5" s="6" t="s">
        <v>4</v>
      </c>
      <c r="C5" s="6" t="s">
        <v>5</v>
      </c>
      <c r="D5" s="6" t="s">
        <v>6</v>
      </c>
      <c r="E5" s="6" t="s">
        <v>7</v>
      </c>
      <c r="F5" s="5"/>
    </row>
    <row r="6" spans="1:6" x14ac:dyDescent="0.25">
      <c r="A6" s="9">
        <v>2</v>
      </c>
      <c r="B6" s="7" t="s">
        <v>8</v>
      </c>
      <c r="C6" s="6" t="s">
        <v>9</v>
      </c>
      <c r="D6" s="7" t="s">
        <v>10</v>
      </c>
      <c r="E6" s="7" t="s">
        <v>11</v>
      </c>
      <c r="F6" s="5"/>
    </row>
    <row r="7" spans="1:6" x14ac:dyDescent="0.25">
      <c r="A7" s="9">
        <v>3</v>
      </c>
      <c r="B7" s="6" t="s">
        <v>12</v>
      </c>
      <c r="C7" s="6" t="s">
        <v>13</v>
      </c>
      <c r="D7" s="6" t="s">
        <v>14</v>
      </c>
      <c r="E7" s="6" t="s">
        <v>15</v>
      </c>
      <c r="F7" s="6"/>
    </row>
    <row r="8" spans="1:6" ht="40.5" x14ac:dyDescent="0.25">
      <c r="A8" s="9">
        <v>4</v>
      </c>
      <c r="B8" s="7" t="s">
        <v>16</v>
      </c>
      <c r="C8" s="6" t="s">
        <v>17</v>
      </c>
      <c r="D8" s="7" t="s">
        <v>18</v>
      </c>
      <c r="E8" s="7" t="s">
        <v>19</v>
      </c>
      <c r="F8" s="5"/>
    </row>
    <row r="9" spans="1:6" ht="60.75" x14ac:dyDescent="0.25">
      <c r="A9" s="9">
        <v>5</v>
      </c>
      <c r="B9" s="6" t="s">
        <v>20</v>
      </c>
      <c r="C9" s="6" t="s">
        <v>13</v>
      </c>
      <c r="D9" s="6" t="s">
        <v>21</v>
      </c>
      <c r="E9" s="6" t="s">
        <v>22</v>
      </c>
      <c r="F9" s="5"/>
    </row>
    <row r="10" spans="1:6" ht="81" x14ac:dyDescent="0.25">
      <c r="A10" s="9">
        <v>6</v>
      </c>
      <c r="B10" s="6" t="s">
        <v>23</v>
      </c>
      <c r="C10" s="6" t="s">
        <v>24</v>
      </c>
      <c r="D10" s="6" t="s">
        <v>25</v>
      </c>
      <c r="E10" s="6" t="s">
        <v>26</v>
      </c>
      <c r="F10" s="5"/>
    </row>
    <row r="11" spans="1:6" x14ac:dyDescent="0.25">
      <c r="A11" s="9">
        <v>7</v>
      </c>
      <c r="B11" s="6" t="s">
        <v>27</v>
      </c>
      <c r="C11" s="6" t="s">
        <v>9</v>
      </c>
      <c r="D11" s="6" t="s">
        <v>28</v>
      </c>
      <c r="E11" s="6" t="s">
        <v>29</v>
      </c>
      <c r="F11" s="5">
        <v>1</v>
      </c>
    </row>
    <row r="12" spans="1:6" x14ac:dyDescent="0.25">
      <c r="A12" s="9">
        <v>8</v>
      </c>
      <c r="B12" s="7" t="s">
        <v>30</v>
      </c>
      <c r="C12" s="6" t="s">
        <v>9</v>
      </c>
      <c r="D12" s="7" t="s">
        <v>31</v>
      </c>
      <c r="E12" s="7" t="s">
        <v>32</v>
      </c>
      <c r="F12" s="5"/>
    </row>
    <row r="13" spans="1:6" ht="40.5" x14ac:dyDescent="0.25">
      <c r="A13" s="9">
        <v>9</v>
      </c>
      <c r="B13" s="7" t="s">
        <v>33</v>
      </c>
      <c r="C13" s="6" t="s">
        <v>9</v>
      </c>
      <c r="D13" s="7" t="s">
        <v>34</v>
      </c>
      <c r="E13" s="7" t="s">
        <v>22</v>
      </c>
      <c r="F13" s="5"/>
    </row>
    <row r="14" spans="1:6" ht="60.75" x14ac:dyDescent="0.25">
      <c r="A14" s="9">
        <v>10</v>
      </c>
      <c r="B14" s="7" t="s">
        <v>35</v>
      </c>
      <c r="C14" s="6" t="s">
        <v>9</v>
      </c>
      <c r="D14" s="7" t="s">
        <v>36</v>
      </c>
      <c r="E14" s="7" t="s">
        <v>11</v>
      </c>
      <c r="F14" s="5"/>
    </row>
    <row r="15" spans="1:6" ht="40.5" x14ac:dyDescent="0.25">
      <c r="A15" s="9">
        <v>11</v>
      </c>
      <c r="B15" s="6" t="s">
        <v>37</v>
      </c>
      <c r="C15" s="6" t="s">
        <v>9</v>
      </c>
      <c r="D15" s="6" t="s">
        <v>38</v>
      </c>
      <c r="E15" s="6" t="s">
        <v>39</v>
      </c>
      <c r="F15" s="5"/>
    </row>
    <row r="16" spans="1:6" ht="60.75" x14ac:dyDescent="0.25">
      <c r="A16" s="9">
        <v>12</v>
      </c>
      <c r="B16" s="6" t="s">
        <v>40</v>
      </c>
      <c r="C16" s="6" t="s">
        <v>9</v>
      </c>
      <c r="D16" s="6" t="s">
        <v>41</v>
      </c>
      <c r="E16" s="6" t="s">
        <v>42</v>
      </c>
      <c r="F16" s="5"/>
    </row>
    <row r="17" spans="1:6" ht="40.5" x14ac:dyDescent="0.25">
      <c r="A17" s="9">
        <v>13</v>
      </c>
      <c r="B17" s="6" t="s">
        <v>43</v>
      </c>
      <c r="C17" s="6" t="s">
        <v>9</v>
      </c>
      <c r="D17" s="6" t="s">
        <v>44</v>
      </c>
      <c r="E17" s="6" t="s">
        <v>11</v>
      </c>
      <c r="F17" s="5"/>
    </row>
    <row r="18" spans="1:6" ht="40.5" x14ac:dyDescent="0.25">
      <c r="A18" s="9">
        <v>14</v>
      </c>
      <c r="B18" s="7" t="s">
        <v>45</v>
      </c>
      <c r="C18" s="6" t="s">
        <v>46</v>
      </c>
      <c r="D18" s="7" t="s">
        <v>34</v>
      </c>
      <c r="E18" s="7" t="s">
        <v>22</v>
      </c>
      <c r="F18" s="5"/>
    </row>
    <row r="19" spans="1:6" x14ac:dyDescent="0.25">
      <c r="A19" s="9">
        <v>15</v>
      </c>
      <c r="B19" s="6" t="s">
        <v>47</v>
      </c>
      <c r="C19" s="6" t="s">
        <v>9</v>
      </c>
      <c r="D19" s="6" t="s">
        <v>48</v>
      </c>
      <c r="E19" s="6" t="s">
        <v>49</v>
      </c>
      <c r="F19" s="5"/>
    </row>
    <row r="20" spans="1:6" x14ac:dyDescent="0.25">
      <c r="A20" s="9">
        <v>16</v>
      </c>
      <c r="B20" s="6" t="s">
        <v>50</v>
      </c>
      <c r="C20" s="6" t="s">
        <v>51</v>
      </c>
      <c r="D20" s="6" t="s">
        <v>52</v>
      </c>
      <c r="E20" s="6" t="s">
        <v>53</v>
      </c>
      <c r="F20" s="5">
        <v>1</v>
      </c>
    </row>
    <row r="21" spans="1:6" x14ac:dyDescent="0.25">
      <c r="A21" s="9">
        <v>17</v>
      </c>
      <c r="B21" s="6" t="s">
        <v>54</v>
      </c>
      <c r="C21" s="6" t="s">
        <v>9</v>
      </c>
      <c r="D21" s="6" t="s">
        <v>55</v>
      </c>
      <c r="E21" s="6" t="s">
        <v>22</v>
      </c>
      <c r="F21" s="5"/>
    </row>
    <row r="22" spans="1:6" x14ac:dyDescent="0.25">
      <c r="A22" s="9">
        <v>18</v>
      </c>
      <c r="B22" s="6" t="s">
        <v>56</v>
      </c>
      <c r="C22" s="6" t="s">
        <v>51</v>
      </c>
      <c r="D22" s="6" t="s">
        <v>57</v>
      </c>
      <c r="E22" s="6" t="s">
        <v>11</v>
      </c>
      <c r="F22" s="5"/>
    </row>
    <row r="23" spans="1:6" x14ac:dyDescent="0.25">
      <c r="A23" s="9">
        <v>19</v>
      </c>
      <c r="B23" s="6" t="s">
        <v>58</v>
      </c>
      <c r="C23" s="6" t="s">
        <v>51</v>
      </c>
      <c r="D23" s="6" t="s">
        <v>59</v>
      </c>
      <c r="E23" s="6" t="s">
        <v>22</v>
      </c>
      <c r="F23" s="5"/>
    </row>
    <row r="24" spans="1:6" ht="40.5" x14ac:dyDescent="0.25">
      <c r="A24" s="9">
        <v>20</v>
      </c>
      <c r="B24" s="6" t="s">
        <v>60</v>
      </c>
      <c r="C24" s="6" t="s">
        <v>61</v>
      </c>
      <c r="D24" s="6" t="s">
        <v>62</v>
      </c>
      <c r="E24" s="6" t="s">
        <v>32</v>
      </c>
      <c r="F24" s="6">
        <v>5</v>
      </c>
    </row>
    <row r="25" spans="1:6" x14ac:dyDescent="0.25">
      <c r="A25" s="9">
        <v>21</v>
      </c>
      <c r="B25" s="6" t="s">
        <v>63</v>
      </c>
      <c r="C25" s="6" t="s">
        <v>9</v>
      </c>
      <c r="D25" s="6" t="s">
        <v>64</v>
      </c>
      <c r="E25" s="6" t="s">
        <v>29</v>
      </c>
      <c r="F25" s="5"/>
    </row>
    <row r="26" spans="1:6" x14ac:dyDescent="0.25">
      <c r="A26" s="9">
        <v>22</v>
      </c>
      <c r="B26" s="6" t="s">
        <v>65</v>
      </c>
      <c r="C26" s="6" t="s">
        <v>9</v>
      </c>
      <c r="D26" s="6" t="s">
        <v>66</v>
      </c>
      <c r="E26" s="6" t="s">
        <v>67</v>
      </c>
      <c r="F26" s="5"/>
    </row>
    <row r="27" spans="1:6" ht="40.5" x14ac:dyDescent="0.25">
      <c r="A27" s="9">
        <v>23</v>
      </c>
      <c r="B27" s="6" t="s">
        <v>68</v>
      </c>
      <c r="C27" s="6" t="s">
        <v>69</v>
      </c>
      <c r="D27" s="6" t="s">
        <v>70</v>
      </c>
      <c r="E27" s="6" t="s">
        <v>22</v>
      </c>
      <c r="F27" s="5"/>
    </row>
    <row r="28" spans="1:6" x14ac:dyDescent="0.25">
      <c r="A28" s="9">
        <v>24</v>
      </c>
      <c r="B28" s="6" t="s">
        <v>71</v>
      </c>
      <c r="C28" s="6" t="s">
        <v>24</v>
      </c>
      <c r="D28" s="6" t="s">
        <v>72</v>
      </c>
      <c r="E28" s="6" t="s">
        <v>11</v>
      </c>
      <c r="F28" s="6">
        <v>8</v>
      </c>
    </row>
    <row r="29" spans="1:6" x14ac:dyDescent="0.25">
      <c r="A29" s="9">
        <v>25</v>
      </c>
      <c r="B29" s="6" t="s">
        <v>73</v>
      </c>
      <c r="C29" s="6" t="s">
        <v>148</v>
      </c>
      <c r="D29" s="6" t="s">
        <v>74</v>
      </c>
      <c r="E29" s="6" t="s">
        <v>75</v>
      </c>
      <c r="F29" s="5"/>
    </row>
    <row r="30" spans="1:6" x14ac:dyDescent="0.25">
      <c r="A30" s="9">
        <v>26</v>
      </c>
      <c r="B30" s="6" t="s">
        <v>76</v>
      </c>
      <c r="C30" s="6" t="s">
        <v>51</v>
      </c>
      <c r="D30" s="6" t="s">
        <v>77</v>
      </c>
      <c r="E30" s="6" t="s">
        <v>78</v>
      </c>
      <c r="F30" s="6">
        <v>1</v>
      </c>
    </row>
    <row r="31" spans="1:6" x14ac:dyDescent="0.25">
      <c r="A31" s="9">
        <v>27</v>
      </c>
      <c r="B31" s="6" t="s">
        <v>79</v>
      </c>
      <c r="C31" s="6" t="s">
        <v>51</v>
      </c>
      <c r="D31" s="6" t="s">
        <v>80</v>
      </c>
      <c r="E31" s="6" t="s">
        <v>49</v>
      </c>
      <c r="F31" s="6">
        <v>1</v>
      </c>
    </row>
    <row r="32" spans="1:6" ht="40.5" x14ac:dyDescent="0.25">
      <c r="A32" s="9">
        <v>28</v>
      </c>
      <c r="B32" s="6" t="s">
        <v>81</v>
      </c>
      <c r="C32" s="6"/>
      <c r="D32" s="6" t="s">
        <v>82</v>
      </c>
      <c r="E32" s="6" t="s">
        <v>32</v>
      </c>
      <c r="F32" s="5"/>
    </row>
    <row r="33" spans="1:6" ht="40.5" x14ac:dyDescent="0.25">
      <c r="A33" s="9">
        <v>29</v>
      </c>
      <c r="B33" s="6" t="s">
        <v>83</v>
      </c>
      <c r="C33" s="6" t="s">
        <v>69</v>
      </c>
      <c r="D33" s="6" t="s">
        <v>84</v>
      </c>
      <c r="E33" s="6" t="s">
        <v>11</v>
      </c>
      <c r="F33" s="5">
        <v>2</v>
      </c>
    </row>
    <row r="34" spans="1:6" x14ac:dyDescent="0.25">
      <c r="A34" s="9">
        <v>30</v>
      </c>
      <c r="B34" s="6" t="s">
        <v>85</v>
      </c>
      <c r="C34" s="6"/>
      <c r="D34" s="6" t="s">
        <v>86</v>
      </c>
      <c r="E34" s="6" t="s">
        <v>87</v>
      </c>
      <c r="F34" s="5"/>
    </row>
    <row r="35" spans="1:6" ht="40.5" x14ac:dyDescent="0.25">
      <c r="A35" s="9">
        <v>31</v>
      </c>
      <c r="B35" s="6" t="s">
        <v>88</v>
      </c>
      <c r="C35" s="6"/>
      <c r="D35" s="6" t="s">
        <v>89</v>
      </c>
      <c r="E35" s="6" t="s">
        <v>90</v>
      </c>
      <c r="F35" s="5"/>
    </row>
    <row r="36" spans="1:6" x14ac:dyDescent="0.25">
      <c r="A36" s="9">
        <v>32</v>
      </c>
      <c r="B36" s="6" t="s">
        <v>91</v>
      </c>
      <c r="C36" s="6" t="s">
        <v>51</v>
      </c>
      <c r="D36" s="6" t="s">
        <v>92</v>
      </c>
      <c r="E36" s="6" t="s">
        <v>11</v>
      </c>
      <c r="F36" s="5"/>
    </row>
    <row r="37" spans="1:6" x14ac:dyDescent="0.25">
      <c r="A37" s="9">
        <v>33</v>
      </c>
      <c r="B37" s="6" t="s">
        <v>93</v>
      </c>
      <c r="C37" s="6" t="s">
        <v>13</v>
      </c>
      <c r="D37" s="6" t="s">
        <v>94</v>
      </c>
      <c r="E37" s="6" t="s">
        <v>22</v>
      </c>
      <c r="F37" s="5">
        <v>5</v>
      </c>
    </row>
    <row r="38" spans="1:6" ht="40.5" x14ac:dyDescent="0.25">
      <c r="A38" s="9">
        <v>34</v>
      </c>
      <c r="B38" s="6" t="s">
        <v>95</v>
      </c>
      <c r="C38" s="6" t="s">
        <v>96</v>
      </c>
      <c r="D38" s="6" t="s">
        <v>97</v>
      </c>
      <c r="E38" s="6" t="s">
        <v>15</v>
      </c>
      <c r="F38" s="5"/>
    </row>
    <row r="39" spans="1:6" x14ac:dyDescent="0.25">
      <c r="A39" s="9">
        <v>35</v>
      </c>
      <c r="B39" s="6" t="s">
        <v>98</v>
      </c>
      <c r="C39" s="6" t="s">
        <v>9</v>
      </c>
      <c r="D39" s="6" t="s">
        <v>99</v>
      </c>
      <c r="E39" s="6" t="s">
        <v>67</v>
      </c>
      <c r="F39" s="5"/>
    </row>
    <row r="40" spans="1:6" ht="40.5" x14ac:dyDescent="0.25">
      <c r="A40" s="9">
        <v>36</v>
      </c>
      <c r="B40" s="6" t="s">
        <v>100</v>
      </c>
      <c r="C40" s="6" t="s">
        <v>9</v>
      </c>
      <c r="D40" s="6" t="s">
        <v>101</v>
      </c>
      <c r="E40" s="6" t="s">
        <v>102</v>
      </c>
      <c r="F40" s="5"/>
    </row>
    <row r="41" spans="1:6" x14ac:dyDescent="0.25">
      <c r="A41" s="9">
        <v>37</v>
      </c>
      <c r="B41" s="6" t="s">
        <v>103</v>
      </c>
      <c r="C41" s="6" t="s">
        <v>104</v>
      </c>
      <c r="D41" s="6" t="s">
        <v>105</v>
      </c>
      <c r="E41" s="6" t="s">
        <v>106</v>
      </c>
      <c r="F41" s="5"/>
    </row>
    <row r="42" spans="1:6" ht="40.5" x14ac:dyDescent="0.25">
      <c r="A42" s="9">
        <v>38</v>
      </c>
      <c r="B42" s="6" t="s">
        <v>107</v>
      </c>
      <c r="C42" s="6" t="s">
        <v>108</v>
      </c>
      <c r="D42" s="6" t="s">
        <v>109</v>
      </c>
      <c r="E42" s="6" t="s">
        <v>11</v>
      </c>
      <c r="F42" s="5"/>
    </row>
    <row r="43" spans="1:6" x14ac:dyDescent="0.25">
      <c r="A43" s="9">
        <v>39</v>
      </c>
      <c r="B43" s="6" t="s">
        <v>110</v>
      </c>
      <c r="C43" s="6" t="s">
        <v>108</v>
      </c>
      <c r="D43" s="6" t="s">
        <v>111</v>
      </c>
      <c r="E43" s="6" t="s">
        <v>29</v>
      </c>
      <c r="F43" s="5"/>
    </row>
    <row r="44" spans="1:6" x14ac:dyDescent="0.25">
      <c r="A44" s="9">
        <v>40</v>
      </c>
      <c r="B44" s="6" t="s">
        <v>112</v>
      </c>
      <c r="C44" s="6" t="s">
        <v>108</v>
      </c>
      <c r="D44" s="6" t="s">
        <v>113</v>
      </c>
      <c r="E44" s="6" t="s">
        <v>75</v>
      </c>
      <c r="F44" s="5"/>
    </row>
    <row r="45" spans="1:6" ht="40.5" x14ac:dyDescent="0.25">
      <c r="A45" s="9">
        <v>41</v>
      </c>
      <c r="B45" s="6" t="s">
        <v>114</v>
      </c>
      <c r="C45" s="6" t="s">
        <v>104</v>
      </c>
      <c r="D45" s="6" t="s">
        <v>115</v>
      </c>
      <c r="E45" s="6" t="s">
        <v>67</v>
      </c>
      <c r="F45" s="5"/>
    </row>
    <row r="46" spans="1:6" x14ac:dyDescent="0.25">
      <c r="A46" s="9">
        <v>42</v>
      </c>
      <c r="B46" s="5" t="s">
        <v>116</v>
      </c>
      <c r="C46" s="6" t="s">
        <v>149</v>
      </c>
      <c r="D46" s="6" t="s">
        <v>66</v>
      </c>
      <c r="E46" s="6" t="s">
        <v>67</v>
      </c>
      <c r="F46" s="5"/>
    </row>
    <row r="47" spans="1:6" x14ac:dyDescent="0.25">
      <c r="A47" s="9">
        <v>43</v>
      </c>
      <c r="B47" s="5" t="s">
        <v>117</v>
      </c>
      <c r="C47" s="6" t="s">
        <v>24</v>
      </c>
      <c r="D47" s="6" t="s">
        <v>72</v>
      </c>
      <c r="E47" s="6" t="s">
        <v>11</v>
      </c>
      <c r="F47" s="5"/>
    </row>
    <row r="48" spans="1:6" ht="60.75" x14ac:dyDescent="0.25">
      <c r="A48" s="9">
        <v>44</v>
      </c>
      <c r="B48" s="7" t="s">
        <v>118</v>
      </c>
      <c r="C48" s="6" t="s">
        <v>108</v>
      </c>
      <c r="D48" s="6" t="s">
        <v>66</v>
      </c>
      <c r="E48" s="6" t="s">
        <v>67</v>
      </c>
      <c r="F48" s="5"/>
    </row>
    <row r="49" spans="1:6" x14ac:dyDescent="0.25">
      <c r="B49" s="8"/>
      <c r="C49" s="6" t="s">
        <v>108</v>
      </c>
      <c r="D49" s="8"/>
      <c r="E49" s="8" t="s">
        <v>145</v>
      </c>
      <c r="F49" s="5">
        <f>F4+F5+F6+F8+F9+F10+F11+F12+F13+F14+F15+F16+F17+F18+F19+F20+F21+F22+F23+F24+F25+F26+F27+F28+F29+F30+F31+F32+F33+F34+F35+F36+F37+F38+F39+F40+F41+F42+F43+F44+F45+F46+F47+F48</f>
        <v>24</v>
      </c>
    </row>
    <row r="50" spans="1:6" ht="20.25" x14ac:dyDescent="0.25">
      <c r="A50" s="1"/>
      <c r="B50" s="1"/>
      <c r="C50" s="1"/>
      <c r="D50" s="1"/>
      <c r="E50" s="1"/>
    </row>
    <row r="51" spans="1:6" ht="20.25" x14ac:dyDescent="0.25">
      <c r="A51" s="1"/>
      <c r="B51" s="1"/>
      <c r="C51" s="1"/>
      <c r="D51" s="1"/>
      <c r="E51" s="1"/>
    </row>
    <row r="52" spans="1:6" ht="20.25" x14ac:dyDescent="0.25">
      <c r="A52" s="1"/>
      <c r="B52" s="1"/>
      <c r="C52" s="1"/>
      <c r="D52" s="1"/>
      <c r="E52" s="1"/>
    </row>
    <row r="53" spans="1:6" ht="20.25" x14ac:dyDescent="0.25">
      <c r="A53" s="1"/>
      <c r="B53" s="1"/>
      <c r="C53" s="1"/>
      <c r="D53" s="1"/>
      <c r="E53" s="1"/>
    </row>
    <row r="54" spans="1:6" ht="20.25" x14ac:dyDescent="0.25">
      <c r="A54" s="1"/>
      <c r="B54" s="1"/>
      <c r="C54" s="1"/>
      <c r="D54" s="1"/>
      <c r="E54" s="1"/>
    </row>
    <row r="55" spans="1:6" ht="20.25" x14ac:dyDescent="0.25">
      <c r="A55" s="1"/>
      <c r="B55" s="1"/>
      <c r="C55" s="1"/>
      <c r="D55" s="1"/>
      <c r="E55" s="1"/>
    </row>
    <row r="56" spans="1:6" ht="20.25" x14ac:dyDescent="0.25">
      <c r="A56" s="1"/>
      <c r="B56" s="1"/>
      <c r="C56" s="1"/>
      <c r="D56" s="1"/>
      <c r="E56" s="1"/>
    </row>
    <row r="57" spans="1:6" ht="20.25" x14ac:dyDescent="0.25">
      <c r="A57" s="1"/>
      <c r="B57" s="1"/>
      <c r="C57" s="1"/>
      <c r="D57" s="1"/>
      <c r="E57" s="1"/>
    </row>
    <row r="58" spans="1:6" ht="20.25" x14ac:dyDescent="0.25">
      <c r="A58" s="1"/>
      <c r="B58" s="1"/>
      <c r="C58" s="1"/>
      <c r="D58" s="1"/>
      <c r="E58" s="1"/>
    </row>
    <row r="59" spans="1:6" ht="20.25" x14ac:dyDescent="0.25">
      <c r="A59" s="1"/>
      <c r="B59" s="1"/>
      <c r="C59" s="1"/>
      <c r="D59" s="1"/>
      <c r="E59" s="1"/>
    </row>
    <row r="60" spans="1:6" ht="20.25" x14ac:dyDescent="0.25">
      <c r="A60" s="1"/>
      <c r="B60" s="1"/>
      <c r="C60" s="1"/>
      <c r="D60" s="1"/>
      <c r="E60" s="1"/>
    </row>
    <row r="61" spans="1:6" ht="20.25" x14ac:dyDescent="0.25">
      <c r="A61" s="1"/>
      <c r="B61" s="1"/>
      <c r="C61" s="1"/>
      <c r="D61" s="1"/>
      <c r="E61" s="1"/>
    </row>
    <row r="62" spans="1:6" ht="20.25" x14ac:dyDescent="0.25">
      <c r="A62" s="1"/>
      <c r="B62" s="1"/>
      <c r="C62" s="1"/>
      <c r="D62" s="1"/>
      <c r="E62" s="1"/>
    </row>
    <row r="63" spans="1:6" ht="20.25" x14ac:dyDescent="0.25">
      <c r="A63" s="1"/>
      <c r="B63" s="1"/>
      <c r="C63" s="1"/>
      <c r="D63" s="1"/>
      <c r="E63" s="1"/>
    </row>
    <row r="64" spans="1:6" ht="20.25" x14ac:dyDescent="0.25">
      <c r="A64" s="1"/>
      <c r="B64" s="1"/>
      <c r="C64" s="1"/>
      <c r="D64" s="1"/>
      <c r="E64" s="1"/>
    </row>
    <row r="65" spans="1:5" ht="20.25" x14ac:dyDescent="0.25">
      <c r="A65" s="1"/>
      <c r="B65" s="1"/>
      <c r="C65" s="1"/>
      <c r="D65" s="1"/>
      <c r="E65" s="1"/>
    </row>
    <row r="66" spans="1:5" ht="20.25" x14ac:dyDescent="0.25">
      <c r="A66" s="1"/>
      <c r="B66" s="1"/>
      <c r="C66" s="1"/>
      <c r="D66" s="1"/>
      <c r="E66" s="1"/>
    </row>
    <row r="67" spans="1:5" ht="20.25" x14ac:dyDescent="0.25">
      <c r="A67" s="1"/>
      <c r="B67" s="1"/>
      <c r="C67" s="1"/>
      <c r="D67" s="1"/>
      <c r="E67" s="1"/>
    </row>
    <row r="68" spans="1:5" ht="20.25" x14ac:dyDescent="0.25">
      <c r="A68" s="1"/>
      <c r="B68" s="1"/>
      <c r="C68" s="1"/>
      <c r="D68" s="1"/>
      <c r="E68" s="1"/>
    </row>
    <row r="69" spans="1:5" ht="20.25" x14ac:dyDescent="0.25">
      <c r="A69" s="1"/>
      <c r="B69" s="1"/>
      <c r="C69" s="1"/>
      <c r="D69" s="1"/>
      <c r="E69" s="1"/>
    </row>
    <row r="70" spans="1:5" ht="20.25" x14ac:dyDescent="0.25">
      <c r="A70" s="1"/>
      <c r="B70" s="1"/>
      <c r="C70" s="1"/>
      <c r="D70" s="1"/>
      <c r="E70" s="1"/>
    </row>
    <row r="71" spans="1:5" ht="20.25" x14ac:dyDescent="0.25">
      <c r="A71" s="1"/>
      <c r="B71" s="1"/>
      <c r="C71" s="1"/>
      <c r="D71" s="1"/>
      <c r="E71" s="1"/>
    </row>
    <row r="72" spans="1:5" ht="20.25" x14ac:dyDescent="0.25">
      <c r="A72" s="1"/>
      <c r="B72" s="1"/>
      <c r="C72" s="1"/>
      <c r="D72" s="1"/>
      <c r="E72" s="1"/>
    </row>
    <row r="73" spans="1:5" ht="20.25" x14ac:dyDescent="0.25">
      <c r="A73" s="1"/>
      <c r="B73" s="1"/>
      <c r="C73" s="1"/>
      <c r="D73" s="1"/>
      <c r="E73" s="1"/>
    </row>
    <row r="74" spans="1:5" ht="20.25" x14ac:dyDescent="0.25">
      <c r="A74" s="1"/>
      <c r="B74" s="1"/>
      <c r="C74" s="1"/>
      <c r="D74" s="1"/>
      <c r="E74" s="1"/>
    </row>
  </sheetData>
  <mergeCells count="1">
    <mergeCell ref="A1:F2"/>
  </mergeCells>
  <pageMargins left="0.25" right="0.25" top="0.75" bottom="0.75" header="0.3" footer="0.3"/>
  <pageSetup paperSize="9" scale="38"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workbookViewId="0">
      <selection sqref="A1:U26"/>
    </sheetView>
  </sheetViews>
  <sheetFormatPr defaultRowHeight="15" x14ac:dyDescent="0.25"/>
  <cols>
    <col min="1" max="1" width="9.140625" style="3"/>
    <col min="2" max="2" width="11.28515625" style="3" bestFit="1" customWidth="1"/>
    <col min="3" max="3" width="26" style="3" hidden="1" customWidth="1"/>
    <col min="4" max="4" width="20.42578125" style="3" hidden="1" customWidth="1"/>
    <col min="5" max="5" width="31.28515625" style="3" hidden="1" customWidth="1"/>
    <col min="6" max="6" width="30" style="3" hidden="1" customWidth="1"/>
    <col min="7" max="7" width="20.140625" style="4" hidden="1" customWidth="1"/>
    <col min="8" max="8" width="21.140625" style="3" hidden="1" customWidth="1"/>
    <col min="9" max="9" width="31.7109375" style="3" hidden="1" customWidth="1"/>
    <col min="10" max="10" width="23.7109375" style="3" hidden="1" customWidth="1"/>
    <col min="11" max="11" width="24.28515625" style="3" hidden="1" customWidth="1"/>
    <col min="12" max="12" width="32.42578125" style="3" hidden="1" customWidth="1"/>
    <col min="13" max="13" width="26.140625" style="3" hidden="1" customWidth="1"/>
    <col min="14" max="14" width="27.28515625" style="3" hidden="1" customWidth="1"/>
    <col min="15" max="15" width="23.28515625" style="3" hidden="1" customWidth="1"/>
    <col min="16" max="16" width="22" style="3" hidden="1" customWidth="1"/>
    <col min="17" max="17" width="19.7109375" style="3" hidden="1" customWidth="1"/>
    <col min="18" max="18" width="20.140625" style="3" hidden="1" customWidth="1"/>
    <col min="19" max="19" width="18.5703125" style="3" hidden="1" customWidth="1"/>
    <col min="20" max="20" width="7.5703125" style="3" bestFit="1" customWidth="1"/>
    <col min="21" max="21" width="14.28515625" style="3" customWidth="1"/>
    <col min="22" max="16384" width="9.140625" style="3"/>
  </cols>
  <sheetData>
    <row r="1" spans="1:21" ht="15" customHeight="1" x14ac:dyDescent="0.25">
      <c r="A1" s="19" t="s">
        <v>140</v>
      </c>
      <c r="B1" s="20"/>
      <c r="C1" s="20"/>
      <c r="D1" s="20"/>
      <c r="E1" s="20"/>
      <c r="F1" s="20"/>
      <c r="G1" s="20"/>
      <c r="H1" s="20"/>
      <c r="I1" s="20"/>
      <c r="J1" s="20"/>
      <c r="K1" s="20"/>
      <c r="L1" s="20"/>
      <c r="M1" s="20"/>
      <c r="N1" s="20"/>
      <c r="O1" s="20"/>
      <c r="P1" s="20"/>
      <c r="Q1" s="20"/>
      <c r="R1" s="20"/>
      <c r="S1" s="20"/>
      <c r="T1" s="20"/>
      <c r="U1" s="21"/>
    </row>
    <row r="2" spans="1:21" ht="33.75" customHeight="1" x14ac:dyDescent="0.25">
      <c r="A2" s="22"/>
      <c r="B2" s="23"/>
      <c r="C2" s="23"/>
      <c r="D2" s="23"/>
      <c r="E2" s="23"/>
      <c r="F2" s="23"/>
      <c r="G2" s="23"/>
      <c r="H2" s="23"/>
      <c r="I2" s="23"/>
      <c r="J2" s="23"/>
      <c r="K2" s="23"/>
      <c r="L2" s="23"/>
      <c r="M2" s="23"/>
      <c r="N2" s="23"/>
      <c r="O2" s="23"/>
      <c r="P2" s="23"/>
      <c r="Q2" s="23"/>
      <c r="R2" s="23"/>
      <c r="S2" s="23"/>
      <c r="T2" s="23"/>
      <c r="U2" s="24"/>
    </row>
    <row r="3" spans="1:21" x14ac:dyDescent="0.25">
      <c r="B3" s="4"/>
      <c r="C3" s="4" t="s">
        <v>66</v>
      </c>
      <c r="D3" s="4" t="s">
        <v>109</v>
      </c>
      <c r="E3" s="4" t="s">
        <v>119</v>
      </c>
      <c r="F3" s="4" t="s">
        <v>92</v>
      </c>
      <c r="G3" s="4" t="s">
        <v>59</v>
      </c>
      <c r="H3" s="4" t="s">
        <v>89</v>
      </c>
      <c r="I3" s="4" t="s">
        <v>84</v>
      </c>
      <c r="J3" s="4" t="s">
        <v>80</v>
      </c>
      <c r="K3" s="4" t="s">
        <v>70</v>
      </c>
      <c r="L3" s="4" t="s">
        <v>52</v>
      </c>
      <c r="M3" s="4" t="s">
        <v>57</v>
      </c>
      <c r="N3" s="4" t="s">
        <v>21</v>
      </c>
      <c r="O3" s="4" t="s">
        <v>31</v>
      </c>
      <c r="P3" s="4" t="s">
        <v>55</v>
      </c>
      <c r="Q3" s="4" t="s">
        <v>28</v>
      </c>
      <c r="R3" s="4" t="s">
        <v>77</v>
      </c>
      <c r="S3" s="4" t="s">
        <v>38</v>
      </c>
      <c r="T3" s="17" t="s">
        <v>120</v>
      </c>
      <c r="U3" s="18"/>
    </row>
    <row r="4" spans="1:21" x14ac:dyDescent="0.25">
      <c r="A4" s="3">
        <v>1</v>
      </c>
      <c r="B4" s="4" t="s">
        <v>121</v>
      </c>
      <c r="C4" s="4">
        <v>5</v>
      </c>
      <c r="D4" s="4"/>
      <c r="E4" s="4"/>
      <c r="F4" s="4"/>
      <c r="H4" s="4">
        <v>1</v>
      </c>
      <c r="I4" s="4"/>
      <c r="J4" s="4"/>
      <c r="K4" s="4"/>
      <c r="L4" s="4">
        <v>2</v>
      </c>
      <c r="M4" s="4"/>
      <c r="N4" s="4"/>
      <c r="O4" s="4"/>
      <c r="P4" s="4"/>
      <c r="Q4" s="4"/>
      <c r="R4" s="4"/>
      <c r="S4" s="4"/>
      <c r="T4" s="17">
        <f>SUM(C4:S4)</f>
        <v>8</v>
      </c>
      <c r="U4" s="18"/>
    </row>
    <row r="5" spans="1:21" x14ac:dyDescent="0.25">
      <c r="A5" s="3">
        <v>2</v>
      </c>
      <c r="B5" s="4" t="s">
        <v>122</v>
      </c>
      <c r="C5" s="4">
        <v>7</v>
      </c>
      <c r="D5" s="4"/>
      <c r="E5" s="4"/>
      <c r="F5" s="4"/>
      <c r="H5" s="4"/>
      <c r="I5" s="4"/>
      <c r="J5" s="4"/>
      <c r="K5" s="4"/>
      <c r="L5" s="4"/>
      <c r="M5" s="4"/>
      <c r="N5" s="4"/>
      <c r="O5" s="4"/>
      <c r="P5" s="4">
        <v>1</v>
      </c>
      <c r="Q5" s="4"/>
      <c r="R5" s="4"/>
      <c r="S5" s="4"/>
      <c r="T5" s="17">
        <f t="shared" ref="T5:T25" si="0">SUM(C5:S5)</f>
        <v>8</v>
      </c>
      <c r="U5" s="18"/>
    </row>
    <row r="6" spans="1:21" x14ac:dyDescent="0.25">
      <c r="A6" s="3">
        <v>3</v>
      </c>
      <c r="B6" s="4" t="s">
        <v>123</v>
      </c>
      <c r="C6" s="4">
        <v>2</v>
      </c>
      <c r="D6" s="4"/>
      <c r="E6" s="4"/>
      <c r="F6" s="4"/>
      <c r="H6" s="4"/>
      <c r="I6" s="4"/>
      <c r="J6" s="4"/>
      <c r="K6" s="4"/>
      <c r="L6" s="4"/>
      <c r="M6" s="4"/>
      <c r="N6" s="4"/>
      <c r="O6" s="4"/>
      <c r="P6" s="4"/>
      <c r="Q6" s="4"/>
      <c r="R6" s="4"/>
      <c r="S6" s="4"/>
      <c r="T6" s="17">
        <f t="shared" si="0"/>
        <v>2</v>
      </c>
      <c r="U6" s="18"/>
    </row>
    <row r="7" spans="1:21" x14ac:dyDescent="0.25">
      <c r="A7" s="3">
        <v>4</v>
      </c>
      <c r="B7" s="4" t="s">
        <v>141</v>
      </c>
      <c r="C7" s="4"/>
      <c r="D7" s="4">
        <v>2</v>
      </c>
      <c r="E7" s="4">
        <v>5</v>
      </c>
      <c r="F7" s="4">
        <v>2</v>
      </c>
      <c r="H7" s="4"/>
      <c r="I7" s="4"/>
      <c r="J7" s="4"/>
      <c r="K7" s="4"/>
      <c r="L7" s="4"/>
      <c r="M7" s="4">
        <v>1</v>
      </c>
      <c r="N7" s="4">
        <v>2</v>
      </c>
      <c r="O7" s="4"/>
      <c r="P7" s="4"/>
      <c r="Q7" s="4">
        <v>2</v>
      </c>
      <c r="R7" s="4"/>
      <c r="S7" s="4"/>
      <c r="T7" s="17">
        <f t="shared" si="0"/>
        <v>14</v>
      </c>
      <c r="U7" s="18"/>
    </row>
    <row r="8" spans="1:21" x14ac:dyDescent="0.25">
      <c r="A8" s="3">
        <v>5</v>
      </c>
      <c r="B8" s="4" t="s">
        <v>124</v>
      </c>
      <c r="C8" s="4"/>
      <c r="D8" s="4"/>
      <c r="E8" s="4">
        <v>1</v>
      </c>
      <c r="F8" s="4"/>
      <c r="H8" s="4"/>
      <c r="I8" s="4"/>
      <c r="J8" s="4"/>
      <c r="K8" s="4"/>
      <c r="L8" s="4"/>
      <c r="M8" s="4"/>
      <c r="N8" s="4"/>
      <c r="O8" s="4"/>
      <c r="P8" s="4"/>
      <c r="Q8" s="4"/>
      <c r="R8" s="4"/>
      <c r="S8" s="4"/>
      <c r="T8" s="17">
        <f t="shared" si="0"/>
        <v>1</v>
      </c>
      <c r="U8" s="18"/>
    </row>
    <row r="9" spans="1:21" x14ac:dyDescent="0.25">
      <c r="A9" s="3">
        <v>6</v>
      </c>
      <c r="B9" s="4" t="s">
        <v>125</v>
      </c>
      <c r="C9" s="4"/>
      <c r="D9" s="4"/>
      <c r="E9" s="4">
        <v>2</v>
      </c>
      <c r="F9" s="4"/>
      <c r="H9" s="4"/>
      <c r="I9" s="4"/>
      <c r="J9" s="4">
        <v>3</v>
      </c>
      <c r="K9" s="4"/>
      <c r="L9" s="4"/>
      <c r="M9" s="4"/>
      <c r="N9" s="4"/>
      <c r="O9" s="4"/>
      <c r="P9" s="4"/>
      <c r="Q9" s="4"/>
      <c r="R9" s="4"/>
      <c r="S9" s="4"/>
      <c r="T9" s="17">
        <f t="shared" si="0"/>
        <v>5</v>
      </c>
      <c r="U9" s="18"/>
    </row>
    <row r="10" spans="1:21" x14ac:dyDescent="0.25">
      <c r="A10" s="3">
        <v>7</v>
      </c>
      <c r="B10" s="4" t="s">
        <v>126</v>
      </c>
      <c r="C10" s="4"/>
      <c r="D10" s="4"/>
      <c r="E10" s="4">
        <v>1</v>
      </c>
      <c r="F10" s="4"/>
      <c r="H10" s="4"/>
      <c r="I10" s="4"/>
      <c r="J10" s="4"/>
      <c r="K10" s="4"/>
      <c r="L10" s="4"/>
      <c r="M10" s="4"/>
      <c r="N10" s="4"/>
      <c r="O10" s="4"/>
      <c r="P10" s="4"/>
      <c r="Q10" s="4"/>
      <c r="R10" s="4"/>
      <c r="S10" s="4"/>
      <c r="T10" s="17">
        <f t="shared" si="0"/>
        <v>1</v>
      </c>
      <c r="U10" s="18"/>
    </row>
    <row r="11" spans="1:21" x14ac:dyDescent="0.25">
      <c r="A11" s="3">
        <v>8</v>
      </c>
      <c r="B11" s="4" t="s">
        <v>142</v>
      </c>
      <c r="C11" s="4"/>
      <c r="D11" s="4"/>
      <c r="E11" s="4">
        <v>1</v>
      </c>
      <c r="F11" s="4">
        <v>2</v>
      </c>
      <c r="H11" s="4"/>
      <c r="I11" s="4"/>
      <c r="J11" s="4">
        <v>3</v>
      </c>
      <c r="K11" s="4">
        <v>1</v>
      </c>
      <c r="L11" s="4">
        <v>2</v>
      </c>
      <c r="M11" s="4"/>
      <c r="N11" s="4"/>
      <c r="O11" s="4"/>
      <c r="P11" s="4"/>
      <c r="Q11" s="4"/>
      <c r="R11" s="4"/>
      <c r="S11" s="4"/>
      <c r="T11" s="17">
        <f t="shared" si="0"/>
        <v>9</v>
      </c>
      <c r="U11" s="18"/>
    </row>
    <row r="12" spans="1:21" x14ac:dyDescent="0.25">
      <c r="A12" s="3">
        <v>9</v>
      </c>
      <c r="B12" s="4" t="s">
        <v>127</v>
      </c>
      <c r="C12" s="4"/>
      <c r="D12" s="4"/>
      <c r="E12" s="4">
        <v>2</v>
      </c>
      <c r="F12" s="4"/>
      <c r="H12" s="4"/>
      <c r="I12" s="4"/>
      <c r="J12" s="4"/>
      <c r="K12" s="4"/>
      <c r="L12" s="4"/>
      <c r="M12" s="4"/>
      <c r="N12" s="4"/>
      <c r="O12" s="4"/>
      <c r="P12" s="4"/>
      <c r="Q12" s="4"/>
      <c r="R12" s="4"/>
      <c r="S12" s="4"/>
      <c r="T12" s="17">
        <f t="shared" si="0"/>
        <v>2</v>
      </c>
      <c r="U12" s="18"/>
    </row>
    <row r="13" spans="1:21" x14ac:dyDescent="0.25">
      <c r="A13" s="3">
        <v>10</v>
      </c>
      <c r="B13" s="4" t="s">
        <v>128</v>
      </c>
      <c r="C13" s="4"/>
      <c r="D13" s="4"/>
      <c r="E13" s="4"/>
      <c r="F13" s="4"/>
      <c r="G13" s="4">
        <v>2</v>
      </c>
      <c r="H13" s="4"/>
      <c r="I13" s="4"/>
      <c r="J13" s="4"/>
      <c r="K13" s="4"/>
      <c r="L13" s="4"/>
      <c r="M13" s="4"/>
      <c r="N13" s="4"/>
      <c r="O13" s="4"/>
      <c r="P13" s="4"/>
      <c r="Q13" s="4"/>
      <c r="R13" s="4"/>
      <c r="S13" s="4"/>
      <c r="T13" s="17">
        <f t="shared" si="0"/>
        <v>2</v>
      </c>
      <c r="U13" s="18"/>
    </row>
    <row r="14" spans="1:21" x14ac:dyDescent="0.25">
      <c r="A14" s="3">
        <v>11</v>
      </c>
      <c r="B14" s="4" t="s">
        <v>129</v>
      </c>
      <c r="C14" s="4"/>
      <c r="D14" s="4"/>
      <c r="E14" s="4"/>
      <c r="F14" s="4"/>
      <c r="H14" s="4"/>
      <c r="I14" s="4">
        <v>3</v>
      </c>
      <c r="J14" s="4"/>
      <c r="K14" s="4"/>
      <c r="L14" s="4"/>
      <c r="M14" s="4"/>
      <c r="N14" s="4"/>
      <c r="O14" s="4"/>
      <c r="P14" s="4"/>
      <c r="Q14" s="4"/>
      <c r="R14" s="4"/>
      <c r="S14" s="4"/>
      <c r="T14" s="17">
        <f t="shared" si="0"/>
        <v>3</v>
      </c>
      <c r="U14" s="18"/>
    </row>
    <row r="15" spans="1:21" x14ac:dyDescent="0.25">
      <c r="A15" s="3">
        <v>12</v>
      </c>
      <c r="B15" s="4" t="s">
        <v>130</v>
      </c>
      <c r="C15" s="4"/>
      <c r="D15" s="4"/>
      <c r="E15" s="4"/>
      <c r="F15" s="4"/>
      <c r="H15" s="4"/>
      <c r="I15" s="4">
        <v>2</v>
      </c>
      <c r="J15" s="4"/>
      <c r="K15" s="4">
        <v>2</v>
      </c>
      <c r="L15" s="4"/>
      <c r="M15" s="4"/>
      <c r="N15" s="4"/>
      <c r="O15" s="4"/>
      <c r="P15" s="4"/>
      <c r="Q15" s="4"/>
      <c r="R15" s="4"/>
      <c r="S15" s="4"/>
      <c r="T15" s="17">
        <f t="shared" si="0"/>
        <v>4</v>
      </c>
      <c r="U15" s="18"/>
    </row>
    <row r="16" spans="1:21" x14ac:dyDescent="0.25">
      <c r="A16" s="3">
        <v>13</v>
      </c>
      <c r="B16" s="4" t="s">
        <v>131</v>
      </c>
      <c r="C16" s="4"/>
      <c r="D16" s="4"/>
      <c r="E16" s="4"/>
      <c r="F16" s="4"/>
      <c r="H16" s="4"/>
      <c r="I16" s="4">
        <v>3</v>
      </c>
      <c r="J16" s="4"/>
      <c r="K16" s="4"/>
      <c r="L16" s="4"/>
      <c r="M16" s="4"/>
      <c r="N16" s="4"/>
      <c r="O16" s="4"/>
      <c r="P16" s="4"/>
      <c r="Q16" s="4"/>
      <c r="R16" s="4"/>
      <c r="S16" s="4"/>
      <c r="T16" s="17">
        <f t="shared" si="0"/>
        <v>3</v>
      </c>
      <c r="U16" s="18"/>
    </row>
    <row r="17" spans="1:21" x14ac:dyDescent="0.25">
      <c r="A17" s="3">
        <v>14</v>
      </c>
      <c r="B17" s="4" t="s">
        <v>132</v>
      </c>
      <c r="C17" s="4"/>
      <c r="D17" s="4"/>
      <c r="E17" s="4"/>
      <c r="F17" s="4"/>
      <c r="H17" s="4"/>
      <c r="I17" s="4"/>
      <c r="J17" s="4"/>
      <c r="K17" s="4"/>
      <c r="L17" s="4"/>
      <c r="M17" s="4">
        <v>1</v>
      </c>
      <c r="N17" s="4"/>
      <c r="O17" s="4"/>
      <c r="P17" s="4"/>
      <c r="Q17" s="4"/>
      <c r="R17" s="4"/>
      <c r="S17" s="4"/>
      <c r="T17" s="17">
        <f t="shared" si="0"/>
        <v>1</v>
      </c>
      <c r="U17" s="18"/>
    </row>
    <row r="18" spans="1:21" x14ac:dyDescent="0.25">
      <c r="A18" s="3">
        <v>15</v>
      </c>
      <c r="B18" s="4" t="s">
        <v>133</v>
      </c>
      <c r="C18" s="4"/>
      <c r="D18" s="4"/>
      <c r="E18" s="4"/>
      <c r="F18" s="4"/>
      <c r="H18" s="4"/>
      <c r="I18" s="4"/>
      <c r="J18" s="4"/>
      <c r="K18" s="4"/>
      <c r="L18" s="4"/>
      <c r="M18" s="4">
        <v>1</v>
      </c>
      <c r="N18" s="4"/>
      <c r="O18" s="4"/>
      <c r="P18" s="4"/>
      <c r="Q18" s="4">
        <v>2</v>
      </c>
      <c r="R18" s="4"/>
      <c r="S18" s="4"/>
      <c r="T18" s="17">
        <f t="shared" si="0"/>
        <v>3</v>
      </c>
      <c r="U18" s="18"/>
    </row>
    <row r="19" spans="1:21" x14ac:dyDescent="0.25">
      <c r="A19" s="3">
        <v>16</v>
      </c>
      <c r="B19" s="4" t="s">
        <v>134</v>
      </c>
      <c r="C19" s="4"/>
      <c r="D19" s="4"/>
      <c r="E19" s="4">
        <v>3</v>
      </c>
      <c r="F19" s="4"/>
      <c r="H19" s="4"/>
      <c r="I19" s="4"/>
      <c r="J19" s="4"/>
      <c r="K19" s="4"/>
      <c r="L19" s="4"/>
      <c r="M19" s="4"/>
      <c r="N19" s="4"/>
      <c r="O19" s="4">
        <v>1</v>
      </c>
      <c r="P19" s="4"/>
      <c r="Q19" s="4"/>
      <c r="R19" s="4"/>
      <c r="S19" s="4"/>
      <c r="T19" s="17">
        <f t="shared" si="0"/>
        <v>4</v>
      </c>
      <c r="U19" s="18"/>
    </row>
    <row r="20" spans="1:21" x14ac:dyDescent="0.25">
      <c r="A20" s="3">
        <v>17</v>
      </c>
      <c r="B20" s="4" t="s">
        <v>135</v>
      </c>
      <c r="C20" s="4"/>
      <c r="D20" s="4"/>
      <c r="E20" s="4"/>
      <c r="F20" s="4"/>
      <c r="H20" s="4"/>
      <c r="I20" s="4"/>
      <c r="J20" s="4"/>
      <c r="K20" s="4"/>
      <c r="L20" s="4"/>
      <c r="M20" s="4"/>
      <c r="N20" s="4"/>
      <c r="O20" s="4"/>
      <c r="P20" s="4"/>
      <c r="Q20" s="4">
        <v>2</v>
      </c>
      <c r="R20" s="4"/>
      <c r="S20" s="4"/>
      <c r="T20" s="17">
        <f t="shared" si="0"/>
        <v>2</v>
      </c>
      <c r="U20" s="18"/>
    </row>
    <row r="21" spans="1:21" x14ac:dyDescent="0.25">
      <c r="A21" s="3">
        <v>18</v>
      </c>
      <c r="B21" s="4" t="s">
        <v>143</v>
      </c>
      <c r="C21" s="4"/>
      <c r="D21" s="4"/>
      <c r="E21" s="4"/>
      <c r="F21" s="4"/>
      <c r="H21" s="4"/>
      <c r="I21" s="4"/>
      <c r="J21" s="4"/>
      <c r="K21" s="4"/>
      <c r="L21" s="4"/>
      <c r="M21" s="4"/>
      <c r="N21" s="4"/>
      <c r="O21" s="4"/>
      <c r="P21" s="4">
        <v>1</v>
      </c>
      <c r="Q21" s="4">
        <v>2</v>
      </c>
      <c r="R21" s="4">
        <v>13</v>
      </c>
      <c r="S21" s="4"/>
      <c r="T21" s="17">
        <f t="shared" si="0"/>
        <v>16</v>
      </c>
      <c r="U21" s="18"/>
    </row>
    <row r="22" spans="1:21" x14ac:dyDescent="0.25">
      <c r="A22" s="3">
        <v>19</v>
      </c>
      <c r="B22" s="4" t="s">
        <v>144</v>
      </c>
      <c r="C22" s="4"/>
      <c r="D22" s="4"/>
      <c r="E22" s="4"/>
      <c r="F22" s="4"/>
      <c r="H22" s="4"/>
      <c r="I22" s="4"/>
      <c r="J22" s="4"/>
      <c r="K22" s="4"/>
      <c r="L22" s="4"/>
      <c r="M22" s="4"/>
      <c r="N22" s="4"/>
      <c r="O22" s="4"/>
      <c r="P22" s="4">
        <v>1</v>
      </c>
      <c r="Q22" s="4"/>
      <c r="R22" s="4"/>
      <c r="S22" s="4"/>
      <c r="T22" s="17">
        <f t="shared" si="0"/>
        <v>1</v>
      </c>
      <c r="U22" s="18"/>
    </row>
    <row r="23" spans="1:21" x14ac:dyDescent="0.25">
      <c r="A23" s="3">
        <v>20</v>
      </c>
      <c r="B23" s="4" t="s">
        <v>136</v>
      </c>
      <c r="C23" s="4"/>
      <c r="D23" s="4"/>
      <c r="E23" s="4"/>
      <c r="F23" s="4"/>
      <c r="H23" s="4"/>
      <c r="I23" s="4"/>
      <c r="J23" s="4"/>
      <c r="K23" s="4"/>
      <c r="L23" s="4"/>
      <c r="M23" s="4"/>
      <c r="N23" s="4"/>
      <c r="O23" s="4"/>
      <c r="P23" s="4"/>
      <c r="Q23" s="4"/>
      <c r="R23" s="4"/>
      <c r="S23" s="4">
        <v>3</v>
      </c>
      <c r="T23" s="17">
        <f t="shared" si="0"/>
        <v>3</v>
      </c>
      <c r="U23" s="18"/>
    </row>
    <row r="24" spans="1:21" x14ac:dyDescent="0.25">
      <c r="A24" s="3">
        <v>21</v>
      </c>
      <c r="B24" s="4" t="s">
        <v>137</v>
      </c>
      <c r="C24" s="4"/>
      <c r="D24" s="4"/>
      <c r="E24" s="4"/>
      <c r="F24" s="4"/>
      <c r="H24" s="4"/>
      <c r="I24" s="4"/>
      <c r="J24" s="4"/>
      <c r="K24" s="4"/>
      <c r="L24" s="4"/>
      <c r="M24" s="4"/>
      <c r="N24" s="4"/>
      <c r="O24" s="4"/>
      <c r="P24" s="4"/>
      <c r="Q24" s="4"/>
      <c r="R24" s="4"/>
      <c r="S24" s="4">
        <v>3</v>
      </c>
      <c r="T24" s="17">
        <f t="shared" si="0"/>
        <v>3</v>
      </c>
      <c r="U24" s="18"/>
    </row>
    <row r="25" spans="1:21" x14ac:dyDescent="0.25">
      <c r="A25" s="3">
        <v>22</v>
      </c>
      <c r="B25" s="4" t="s">
        <v>138</v>
      </c>
      <c r="C25" s="4"/>
      <c r="D25" s="4"/>
      <c r="E25" s="4"/>
      <c r="F25" s="4"/>
      <c r="H25" s="4"/>
      <c r="I25" s="4"/>
      <c r="J25" s="4"/>
      <c r="K25" s="4"/>
      <c r="L25" s="4"/>
      <c r="M25" s="4"/>
      <c r="N25" s="4"/>
      <c r="O25" s="4"/>
      <c r="P25" s="4"/>
      <c r="Q25" s="4"/>
      <c r="R25" s="4"/>
      <c r="S25" s="4">
        <v>3</v>
      </c>
      <c r="T25" s="17">
        <f t="shared" si="0"/>
        <v>3</v>
      </c>
      <c r="U25" s="18"/>
    </row>
    <row r="26" spans="1:21" x14ac:dyDescent="0.25">
      <c r="B26" s="4" t="s">
        <v>120</v>
      </c>
      <c r="C26" s="4"/>
      <c r="D26" s="4"/>
      <c r="E26" s="4"/>
      <c r="F26" s="4"/>
      <c r="H26" s="4"/>
      <c r="I26" s="4"/>
      <c r="J26" s="4"/>
      <c r="K26" s="4"/>
      <c r="L26" s="4"/>
      <c r="M26" s="4"/>
      <c r="N26" s="4"/>
      <c r="O26" s="4"/>
      <c r="P26" s="4"/>
      <c r="Q26" s="4"/>
      <c r="R26" s="4"/>
      <c r="S26" s="4" t="s">
        <v>139</v>
      </c>
      <c r="T26" s="17">
        <f>SUM(T4:T25)</f>
        <v>98</v>
      </c>
      <c r="U26" s="18"/>
    </row>
  </sheetData>
  <mergeCells count="25">
    <mergeCell ref="T3:U3"/>
    <mergeCell ref="T5:U5"/>
    <mergeCell ref="T6:U6"/>
    <mergeCell ref="T7:U7"/>
    <mergeCell ref="T10:U10"/>
    <mergeCell ref="T11:U11"/>
    <mergeCell ref="T12:U12"/>
    <mergeCell ref="T13:U13"/>
    <mergeCell ref="T4:U4"/>
    <mergeCell ref="T26:U26"/>
    <mergeCell ref="A1:U2"/>
    <mergeCell ref="T20:U20"/>
    <mergeCell ref="T21:U21"/>
    <mergeCell ref="T22:U22"/>
    <mergeCell ref="T23:U23"/>
    <mergeCell ref="T24:U24"/>
    <mergeCell ref="T25:U25"/>
    <mergeCell ref="T14:U14"/>
    <mergeCell ref="T15:U15"/>
    <mergeCell ref="T16:U16"/>
    <mergeCell ref="T17:U17"/>
    <mergeCell ref="T18:U18"/>
    <mergeCell ref="T19:U19"/>
    <mergeCell ref="T8:U8"/>
    <mergeCell ref="T9:U9"/>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2025-03-26T11:35:07Z</dcterms:modified>
</cp:coreProperties>
</file>